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420" windowWidth="27240" windowHeight="11805"/>
  </bookViews>
  <sheets>
    <sheet name="DANH SACH DỤ AN" sheetId="1" r:id="rId1"/>
  </sheets>
  <definedNames>
    <definedName name="_xlnm.Print_Area" localSheetId="0">'DANH SACH DỤ AN'!$A$1:$D$76</definedName>
  </definedNames>
  <calcPr calcId="144525"/>
</workbook>
</file>

<file path=xl/calcChain.xml><?xml version="1.0" encoding="utf-8"?>
<calcChain xmlns="http://schemas.openxmlformats.org/spreadsheetml/2006/main">
  <c r="A42" i="1" l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41" i="1"/>
  <c r="G77" i="1" l="1"/>
  <c r="A70" i="1"/>
  <c r="A71" i="1" s="1"/>
  <c r="A72" i="1" s="1"/>
  <c r="A73" i="1" s="1"/>
  <c r="A74" i="1" s="1"/>
  <c r="A75" i="1" s="1"/>
  <c r="A76" i="1" s="1"/>
  <c r="A58" i="1"/>
  <c r="A59" i="1" s="1"/>
  <c r="A60" i="1" s="1"/>
  <c r="A61" i="1" s="1"/>
  <c r="A62" i="1" s="1"/>
  <c r="A63" i="1" s="1"/>
  <c r="A64" i="1" s="1"/>
  <c r="A65" i="1" s="1"/>
  <c r="A66" i="1" s="1"/>
  <c r="A67" i="1" s="1"/>
  <c r="A33" i="1"/>
  <c r="A34" i="1" s="1"/>
  <c r="A35" i="1" s="1"/>
  <c r="A36" i="1" s="1"/>
  <c r="A37" i="1" s="1"/>
  <c r="A38" i="1" s="1"/>
  <c r="A39" i="1" s="1"/>
  <c r="A40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<sst xmlns="http://schemas.openxmlformats.org/spreadsheetml/2006/main" count="216" uniqueCount="173">
  <si>
    <t>STT</t>
  </si>
  <si>
    <t>Nhà đầu tư</t>
  </si>
  <si>
    <t>Địa chỉ nhà đầu tư</t>
  </si>
  <si>
    <t>Tên dự án</t>
  </si>
  <si>
    <t xml:space="preserve">I </t>
  </si>
  <si>
    <t xml:space="preserve">Danh mục dự án đã nộp hồ sơ, đã được Sở Tài chính lấy ý kiến các đơn vị liên quan và có văn bản yêu cầu nhà đầu tư bổ sung điều kiện năng lực thực hiện dự án, nghĩa vụ tài chính </t>
  </si>
  <si>
    <t>Công ty Cổ phần Tập đoàn ROYAL CAPITAL</t>
  </si>
  <si>
    <t>Khối Hà My Đông A, Phường Điện Bàn Đông, TP Đà Nẵng, Việt Nam</t>
  </si>
  <si>
    <t>Khu đô thị Thanh Hà (giai đoạn 1), phường Thanh Hà, thành phố Hội An</t>
  </si>
  <si>
    <t>Khu đô thị Thanh Hà (giai đoạn 2,3,4), phường Thanh Hà, thành phố Hội An</t>
  </si>
  <si>
    <t>Công ty Cổ phần Bất động sản Nam Tiến</t>
  </si>
  <si>
    <t>Số 35 ĐH1, Đường 33m Trần Phú, Thôn Hà Tây 2, Phường Điện Bàn Bắc, TP Đà Nẵng, Việt Nam</t>
  </si>
  <si>
    <t>Khu Đô thị Công viên Bàu Sen</t>
  </si>
  <si>
    <t>Công ty Cổ phần Đầu tư và Xây dựng 501</t>
  </si>
  <si>
    <t xml:space="preserve"> Số 190 Xô Viết Nghệ Tĩnh, Phường Hòa Cường, TP Đà Nẵng, Việt Nam</t>
  </si>
  <si>
    <t>Khu dân cư Nhị Trưng-Cồn Thu, phường Tân An</t>
  </si>
  <si>
    <t>Công ty Cổ phần Đầu tư Phát triển đô thị Đất Quảng-Quảng Nam</t>
  </si>
  <si>
    <t>Đường Trần Đại Nghĩa (nối dài), Câu Hà, Phường Điện Bàn Đông, Thành phố Đà Nẵng, Việt Nam</t>
  </si>
  <si>
    <t>Khu Ngọc Dương Riverside mở rộng, phường Điện Dương</t>
  </si>
  <si>
    <t>Khu đô thị Ngọc Dương Riverside, thị xã Điện Bàn</t>
  </si>
  <si>
    <t>Liên danh Công ty CP Xây dựng và Thương mại 591 và Công ty CP An Thịnh</t>
  </si>
  <si>
    <t>01C Ngô Tất Tố, Phường Hòa Cường, TP Đà Nẵng, Việt Nam</t>
  </si>
  <si>
    <t>Dự án đầu tư xây dựng nhà ở khu phố chợ Đông Phú tại thị trấn Đông Phú</t>
  </si>
  <si>
    <t>Công ty CP GTVT Quảng Nam</t>
  </si>
  <si>
    <t>Quốc lộ 1A, khối phố 2, Phường Bàn Thạch, TP Đà Nẵng, Việt Nam</t>
  </si>
  <si>
    <t>Khu đô thị số 4</t>
  </si>
  <si>
    <t>Công ty CP Cấp thoát nước Quảng Nam</t>
  </si>
  <si>
    <t>Số 86-88 đường Phan Bội Châu, Phường Bàn Thạch, TP Đà Nẵng, Việt Nam</t>
  </si>
  <si>
    <t>Khu đô thị số 9</t>
  </si>
  <si>
    <t>Công ty TNHH XD, TM&amp;DV An Dương</t>
  </si>
  <si>
    <t>Tổ 12, Khối phố Hà My Trung, Phường Điện Bàn Đông, TP Đà Nẵng, Việt Nam</t>
  </si>
  <si>
    <t>Khu Đô thị Ánh Dương</t>
  </si>
  <si>
    <t>Công ty CP Thương Mại - Du Lịch - Đầu Tư Cù Lao Chàm</t>
  </si>
  <si>
    <t>36-38 Bạch Đằng, Phường Hải Châu, TP Đà Nẵng, Việt Nam</t>
  </si>
  <si>
    <t>Khu Du lịch Sinh Thái Biển Cù Lao Chàm</t>
  </si>
  <si>
    <t>Công ty Cổ phần Đầu tư Phát triển đô thị Đất Quảng - Quảng Nam</t>
  </si>
  <si>
    <t>Khu Đô thị DATQUANG Riverside</t>
  </si>
  <si>
    <t>Khu Đô thị COCO Riverside</t>
  </si>
  <si>
    <t>Công ty TNHH Đầu tư Xây dựng và Dịch vụ An Bình</t>
  </si>
  <si>
    <t>Khu Đô thị An Bình Riverside</t>
  </si>
  <si>
    <t>Khu Đô thị Đại Dương Xanh</t>
  </si>
  <si>
    <t>Công ty TNHH Đầu tư xây dựng và dịch vụ Thái Dương</t>
  </si>
  <si>
    <t>Đường Lạc Long Quân, Khối phố Hà My Tây, Phường Điện Bàn Đông, TP Đà Nẵng, Việt Nam</t>
  </si>
  <si>
    <t>Khu đô thị Ngân Câu Villa tại phường Điện Ngọc</t>
  </si>
  <si>
    <t>Khu phố chợ Trường Xuân, phường Trường Xuân</t>
  </si>
  <si>
    <t>Công ty TNHH Đại Việt</t>
  </si>
  <si>
    <t>Tổ 12, Khối Hà My Trung, Phường Điện Bàn Đông, TP Đà Nẵng, Việt Nam</t>
  </si>
  <si>
    <t>Khu đô thị An Phú</t>
  </si>
  <si>
    <t>Công ty TNHH MTV Dịch vụ Tổng hợp Phước Nguyên</t>
  </si>
  <si>
    <t>Khu đô thị Phú Thịnh</t>
  </si>
  <si>
    <t>Khu Dân cư mới Bình An 2</t>
  </si>
  <si>
    <t>Dự án phát triển bất động sản khu dân cư phố chợ Điện Thắng Trung, huyện Điện Bàn</t>
  </si>
  <si>
    <t>Công ty TNHH Thương mại và Dịch vụ Phong Hải Thịnh</t>
  </si>
  <si>
    <t>Số 217 Trần Nguyên Đán, Phường Thanh Khê, TP Đà Nẵng, Việt Nam</t>
  </si>
  <si>
    <t>Khu dân cư khối 2A, phường Điện Ngọc</t>
  </si>
  <si>
    <t>Công ty CP Vinaconex 25</t>
  </si>
  <si>
    <t xml:space="preserve"> 89A Phan Đăng Lưu, Phường Hòa Cường, TP Đà Nẵng, Việt Nam</t>
  </si>
  <si>
    <t>Khu đô thị số 3</t>
  </si>
  <si>
    <t xml:space="preserve">Công ty TNHH
Đầu tư xây dựng và dịch vụ Thái Dương 
</t>
  </si>
  <si>
    <t>Khu đô thị Nam Ngọc</t>
  </si>
  <si>
    <t>IV</t>
  </si>
  <si>
    <t>Công ty Cổ phần XDCT Minh Sơn</t>
  </si>
  <si>
    <t>Tầng 1, Tòa nhà Cường Thịnh, Số 276 - 282 đường 2/9, Phường Hòa Cường, TP Đà Nẵng, Việt Nam</t>
  </si>
  <si>
    <t>Khu dân cư khối 7, phường Vĩnh Điện</t>
  </si>
  <si>
    <t>chu đủ ý kiến</t>
  </si>
  <si>
    <t>Khu Dân cư Quảng Lăng</t>
  </si>
  <si>
    <t>Công ty CP Đầu tư Tâm Nhất Nam</t>
  </si>
  <si>
    <t>Thôn 5, Phường Điện Bàn Đông, TP Đà Nẵng, Việt Nam</t>
  </si>
  <si>
    <t>Khu Đô thị Trung Nam</t>
  </si>
  <si>
    <t>Công ty Cổ phần Đầu tư Nông nghiệp Sài Gòn-Thành Đạt</t>
  </si>
  <si>
    <t>106 Hoàng Diệu, Phường Hải Châu, TP Đà Nẵng, Việt Nam</t>
  </si>
  <si>
    <t>Khu dân cư và Dịch vụ du lịch Cầu Hưng-Lai Nghi (giai đoạn 2), phường Điện Nam Đông</t>
  </si>
  <si>
    <t>Công ty CP XDCT Minh Sơn</t>
  </si>
  <si>
    <t>Khu dân cư đô thị Điện Minh (giai đoạn 1) tại xã Điện Minh</t>
  </si>
  <si>
    <t>Công ty TNHH Hoàng Tiên</t>
  </si>
  <si>
    <t>Khối phố Hà Quảng Đông, Phường Điện Bàn Đông, TP Đà Nẵng, Việt Nam</t>
  </si>
  <si>
    <t>Khu tái định cư các dự án tại các phường Điện Ngọc và Điện Dương (Phân khu 1)</t>
  </si>
  <si>
    <t>Công ty Cổ phần Đầu tư Xây dựng Công Kin</t>
  </si>
  <si>
    <t>Khu Đô thị ven sông Dương Hội</t>
  </si>
  <si>
    <t>Vệt khớp nối giữa Khu đô thị số 3 và Trường CKN Đông Á</t>
  </si>
  <si>
    <t>Công ty CP CTN Quảng Nam</t>
  </si>
  <si>
    <t>Khu Đô thị số 9 Mở rộng</t>
  </si>
  <si>
    <t>Công ty Cổ phần Địa ốc Newland Quảng Nam</t>
  </si>
  <si>
    <t>Thôn Đàn Hạ, Xã Chiên Đàn, TP Đà Nẵng, Việt Nam</t>
  </si>
  <si>
    <t>Khu phố chợ Chiên Đàn, xã Tam Đàn</t>
  </si>
  <si>
    <t>Công ty Cổ phần Đạt Phương Hội An</t>
  </si>
  <si>
    <t>Số nhà SH1.2, Khu đô thị Casamia, thôn Võng Nhi, Phường Hội An Đông, TP Đà Nẵng, Việt Nam</t>
  </si>
  <si>
    <t>Quỹ Đầu tư Phát triển Quảng Nam</t>
  </si>
  <si>
    <t>18 Yên Bái, phường Hải Châu, Thành phố Đà Nẵng, Việt Nam</t>
  </si>
  <si>
    <t>Khu Dân cư thu nhập thấp (Khu 1)</t>
  </si>
  <si>
    <t>Công ty TNHH MTV ĐT&amp;XD Nguyên Thịnh Phát</t>
  </si>
  <si>
    <t>Khối phố 5, Phường Điện Bàn Đông, TP Đà Nẵng, Việt Nam</t>
  </si>
  <si>
    <t>Khu phố chợ Điện Nam Trung</t>
  </si>
  <si>
    <t>Công ty Cổ phần Đầu tư và Xây dựng 569</t>
  </si>
  <si>
    <t>59 Nguyễn Thành Hãn, Khối phố Long Xuyên 2, Xã Nam Phước, TP Đà Nẵng, Việt Nam</t>
  </si>
  <si>
    <t>Dự án đầu tư xây dựng nhà ở mở rộng khu đô thị phố chợ Nam Phước</t>
  </si>
  <si>
    <t>Khu Phố chợ Điện Nam Bắc</t>
  </si>
  <si>
    <t>Khu dân cư và Dịch vụ du lịch Cầu Hưng-Lai Nghi (giai đoạn 1), phường Điện Nam Đông</t>
  </si>
  <si>
    <t>Công ty TNHH Xây dựng, thương mại và dịch vụ An Dương</t>
  </si>
  <si>
    <t>Khu dân cư trung tâm hành chính phường Điện Thắng Trung-khu vực 2, xã Điện Thắng Trung</t>
  </si>
  <si>
    <t>Công ty TNHH Đầu tư và Phát triển DHTC</t>
  </si>
  <si>
    <t>Số 06 QL1A, Khối phố Viêm Tây 1, Phường Điện Bàn Bắc, TP Đà Nẵng, Việt Nam</t>
  </si>
  <si>
    <t>Khu dân cư số 1, đô thị Điện Thắng, thị xã Điện Bàn</t>
  </si>
  <si>
    <t>Công ty TNHH Kinh doanh Tân Ngọc Phúc</t>
  </si>
  <si>
    <t>14 Bế Văn Đàn, Phường Tam Kỳ, TP Đà Nẵng, Việt Nam</t>
  </si>
  <si>
    <t>Dự án khu phố chợ Bà Rén tại xã Quế Xuân 1, huyện Quế Sơn</t>
  </si>
  <si>
    <t>Khu phố chợ Khâm Đức, thị trấn Khâm Đức</t>
  </si>
  <si>
    <t>Nợ tại Dự
án đầu tư xây dựng Khu dân cư Nhị Trưng - Cồn Thu</t>
  </si>
  <si>
    <t>Công ty Cổ phần Khu du lịch sinh thái Hang Gợp</t>
  </si>
  <si>
    <t>A Sờ, Xã Bến Hiên, TP Đà Nẵng, Việt Nam</t>
  </si>
  <si>
    <t>Khu du lịch sinh thái Cổng trời Đông Giang</t>
  </si>
  <si>
    <t>Công ty Cổ phần Trung Nam</t>
  </si>
  <si>
    <t>Tầng 3, Tòa nhà Indochina Riverside Tower, 74 Bạch Đằng, Phường Hải Châu, TP Đà Nẵng, Việt Nam</t>
  </si>
  <si>
    <t xml:space="preserve">Dự án Vệt sử dụng đất 50m đường Nguyễn Tất Thành nối dài </t>
  </si>
  <si>
    <t>Công ty Cổ phần Bệnh viện Quốc tế</t>
  </si>
  <si>
    <t>3 Nguyễn Hữu Thọ, Phường Hòa Cường, TP Đà Nẵng, Việt Nam</t>
  </si>
  <si>
    <t xml:space="preserve">Dự án Bệnh viện quốc tế Chất lượng cao
</t>
  </si>
  <si>
    <t>Cty CP Đầu tư QNK Quảng Nam</t>
  </si>
  <si>
    <t xml:space="preserve"> 156 Đường Duy Tân, Phường Quảng Phú, TP Đà Nẵng</t>
  </si>
  <si>
    <t>Khu Đô thị QNK I</t>
  </si>
  <si>
    <t>Công ty Cổ phần tập đoàn VN Đà Thành</t>
  </si>
  <si>
    <t>105 Lê Lợi, Phường Hải Châu, TP Đà Nẵng, Việt Nam</t>
  </si>
  <si>
    <t>Công ty CP Đầu tư và Xây dựng 501</t>
  </si>
  <si>
    <t>Khu đô thị số 1A</t>
  </si>
  <si>
    <t xml:space="preserve">II </t>
  </si>
  <si>
    <t xml:space="preserve">Dự án mà nhà đầu tư đã nộp hồ sơ, tuy nhiên chưa đầy đủ theo nội dung Công văn số 6559/STC-KTTN của Sở Tài chính </t>
  </si>
  <si>
    <t>Công ty TNHH R.O.S.E ĐÔ</t>
  </si>
  <si>
    <t>625- Nguyễn Tất Thành, Phường Thanh Khê, TP Đà Nẵng, Việt Nam</t>
  </si>
  <si>
    <t>Khu đô thị R.O.S.E ĐÔ</t>
  </si>
  <si>
    <t>Công ty TNHH Chí Thành</t>
  </si>
  <si>
    <t>Số 15 Lô E đường Lạc Long Quân, phường Vũng Tàu, thành phố Hồ Chí Minh</t>
  </si>
  <si>
    <t>Khu đô thị số 11</t>
  </si>
  <si>
    <t>Khu đô thị số 6</t>
  </si>
  <si>
    <t>Khu đô thị dịch vụ Đồng Nà, xã Cẩm Hà</t>
  </si>
  <si>
    <t>Khu Dân cư thu nhập thấp (Khu 2)</t>
  </si>
  <si>
    <t>Công ty CP Đầu tư Du lịch Hùng Cường</t>
  </si>
  <si>
    <t>Thôn Trung Đàn, Xã Phú Ninh, TP Đà Nẵng, Việt Nam</t>
  </si>
  <si>
    <t>Dự án đầu tư xây dựng và kinh doanh khu dịch vụ du lịch Đồi Đá Đen - Phú Ninh</t>
  </si>
  <si>
    <t>Công ty Cổ phần Mỹ Việt</t>
  </si>
  <si>
    <t>Khối Hà My Trung, Phường Điện Bàn Đông, TP Đà Nẵng, Việt Nam</t>
  </si>
  <si>
    <t>Dự án phát triển và kinh doanh dịch vụ du lịch, khách sạn và biệt thự ven sông</t>
  </si>
  <si>
    <t>Dự án phát triển bất động sản khu dân cư phố chợ Thống Nhất, phường Điện Dương</t>
  </si>
  <si>
    <t>Khu dân cư Thống Nhất (giai đoạn 2), phường Điện Dương</t>
  </si>
  <si>
    <t>Khu dân cư đô thị Hà Quảng, phường Điện Dương, thị xã Điện Bàn</t>
  </si>
  <si>
    <t>III</t>
  </si>
  <si>
    <t>Dự án mà nhà đầu tư chưa nộp hồ sơ</t>
  </si>
  <si>
    <t>Công ty CP Xây dựng Minh Hoàng Long</t>
  </si>
  <si>
    <t>Khối Viêm Trung, Phường Điện Bàn Đông, TP Đà Nẵng, Việt Nam</t>
  </si>
  <si>
    <t>Khu dân cư số 1 Điện An mở rộng, phường Điện An</t>
  </si>
  <si>
    <t>Công ty TNHH MTV Địa Ốc Minh Trần</t>
  </si>
  <si>
    <t>25 Nguyễn Thái Bình, Phường Hòa Khánh, TP Đà Nẵng, Việt Nam</t>
  </si>
  <si>
    <t>Khu Đô thị Bình Ninh - Quảng Lăng</t>
  </si>
  <si>
    <t>Công ty TNHH SX-TM-DV Thiện Vỹ</t>
  </si>
  <si>
    <t>Thôn Tân An, Xã Thượng Đức, TP Đà Nẵng, Việt Nam</t>
  </si>
  <si>
    <t>Khu dân cư số 1, phường Điện An</t>
  </si>
  <si>
    <t>Công ty Cổ phần Nhật Huy Group</t>
  </si>
  <si>
    <t>Tổ 2, Thôn Liễu Trì, Xã Thăng Bình, TP Đà Nẵng, Việt Nam</t>
  </si>
  <si>
    <t>Dự án Khu dân cư số 2, tại thị trấn Đông Phú</t>
  </si>
  <si>
    <t>Công ty Cổ phần Xây dựng và Phát triển Đô thị Royawaland</t>
  </si>
  <si>
    <t>Khối phố An Đông, Thị trấn Tân Bình, TP Đà Nẵng, Việt Nam</t>
  </si>
  <si>
    <t>Mở rộng khu dân cư số 1, thị trấn Đông Phú</t>
  </si>
  <si>
    <t>Công ty TNHH Du Lịch Sinh Thái Cồn Bắp</t>
  </si>
  <si>
    <t>Cồn Bắp, Phường Hội An, TP Đà Nẵng, Việt Nam</t>
  </si>
  <si>
    <t>Dự án đầu tư Xây dựng Và Kinh doanh Khu Du Lịch Sinh Thái Cồn Bắp</t>
  </si>
  <si>
    <t>Công ty CP Xây dựng công trình 545</t>
  </si>
  <si>
    <t>Khu đô thị số 1B</t>
  </si>
  <si>
    <t>Công ty Cổ phần xây lắp và Phát triển Dịch vụ Bưu điện Quảng Nam</t>
  </si>
  <si>
    <t>Khu dân cư Sơn Xuyên, thị trấn Vĩnh Điện</t>
  </si>
  <si>
    <t>PHỤ LỤC DỰ ÁN</t>
  </si>
  <si>
    <t>(Kèm theo Công văn số         /STC-KTTN ngày        tháng      năm 2026 của Sở Tài chính)</t>
  </si>
  <si>
    <t>24 Nguyễn Hữu Thọ, Phường Cẩm Lệ, TP Đà Nẵng, Việt Nam</t>
  </si>
  <si>
    <t>ường Phan Bội Châu, Phường Tân Thạnh(Hết hiệu lực), TP Đà Nẵng, Việt Nam</t>
  </si>
  <si>
    <t>Sân vận động Quảng Nam, tổ 8, Phường Hương Trà, TP Đà Nẵng,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</si>
</sst>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7030A0"/>
      <name val="Calibri"/>
      <family val="2"/>
    </font>
    <font>
      <sz val="11"/>
      <color rgb="FF7030A0"/>
      <name val="Calibri"/>
      <family val="2"/>
      <scheme val="minor"/>
    </font>
    <font>
      <b/>
      <sz val="12"/>
      <name val="Times New Roman"/>
      <family val="1"/>
    </font>
    <font>
      <sz val="12"/>
      <name val="&quot;Times New Roman&quot;"/>
    </font>
    <font>
      <sz val="11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5" fillId="0" borderId="0" xfId="2" applyFont="1"/>
    <xf numFmtId="0" fontId="10" fillId="0" borderId="0" xfId="0" applyFont="1"/>
    <xf numFmtId="0" fontId="11" fillId="0" borderId="0" xfId="0" applyFont="1"/>
    <xf numFmtId="0" fontId="5" fillId="3" borderId="0" xfId="0" applyFont="1" applyFill="1" applyAlignment="1">
      <alignment vertical="center"/>
    </xf>
    <xf numFmtId="0" fontId="0" fillId="3" borderId="0" xfId="0" applyFill="1"/>
    <xf numFmtId="0" fontId="5" fillId="4" borderId="0" xfId="0" applyFont="1" applyFill="1"/>
    <xf numFmtId="0" fontId="0" fillId="4" borderId="0" xfId="0" applyFill="1"/>
    <xf numFmtId="0" fontId="13" fillId="4" borderId="0" xfId="0" applyFont="1" applyFill="1"/>
    <xf numFmtId="0" fontId="14" fillId="4" borderId="0" xfId="0" applyFont="1" applyFill="1"/>
    <xf numFmtId="0" fontId="5" fillId="4" borderId="0" xfId="2" applyFont="1" applyFill="1"/>
    <xf numFmtId="0" fontId="12" fillId="0" borderId="0" xfId="0" applyFont="1"/>
    <xf numFmtId="0" fontId="7" fillId="0" borderId="0" xfId="0" applyFont="1"/>
    <xf numFmtId="0" fontId="8" fillId="0" borderId="6" xfId="1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/>
    <xf numFmtId="2" fontId="9" fillId="0" borderId="0" xfId="0" applyNumberFormat="1" applyFont="1" applyFill="1" applyAlignment="1">
      <alignment wrapText="1"/>
    </xf>
    <xf numFmtId="0" fontId="8" fillId="0" borderId="1" xfId="2" applyFont="1" applyFill="1" applyBorder="1" applyAlignment="1">
      <alignment vertical="center" wrapText="1"/>
    </xf>
    <xf numFmtId="0" fontId="4" fillId="0" borderId="0" xfId="2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wrapText="1"/>
    </xf>
    <xf numFmtId="0" fontId="4" fillId="0" borderId="0" xfId="2" applyFont="1" applyFill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8" fillId="0" borderId="0" xfId="0" applyFont="1" applyFill="1"/>
    <xf numFmtId="0" fontId="8" fillId="0" borderId="6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2"/>
  <sheetViews>
    <sheetView tabSelected="1" view="pageBreakPreview" zoomScale="70" zoomScaleNormal="55" zoomScaleSheetLayoutView="70" workbookViewId="0">
      <pane ySplit="5" topLeftCell="A6" activePane="bottomLeft" state="frozen"/>
      <selection pane="bottomLeft" activeCell="C12" sqref="C12"/>
    </sheetView>
  </sheetViews>
  <sheetFormatPr defaultRowHeight="15" customHeight="1"/>
  <cols>
    <col min="1" max="1" width="6" customWidth="1"/>
    <col min="2" max="2" width="35.140625" customWidth="1"/>
    <col min="3" max="3" width="37.5703125" customWidth="1"/>
    <col min="4" max="4" width="40.140625" customWidth="1"/>
    <col min="5" max="6" width="21.7109375" customWidth="1"/>
    <col min="7" max="7" width="28.140625" customWidth="1"/>
    <col min="8" max="13" width="8.7109375" customWidth="1"/>
  </cols>
  <sheetData>
    <row r="1" spans="1:13" ht="32.25" customHeight="1">
      <c r="A1" s="50" t="s">
        <v>168</v>
      </c>
      <c r="B1" s="50"/>
      <c r="C1" s="50"/>
      <c r="D1" s="50"/>
      <c r="E1" s="1"/>
      <c r="F1" s="1"/>
    </row>
    <row r="2" spans="1:13" ht="30.75" customHeight="1">
      <c r="A2" s="51" t="s">
        <v>169</v>
      </c>
      <c r="B2" s="51"/>
      <c r="C2" s="51"/>
      <c r="D2" s="51"/>
      <c r="E2" s="2"/>
      <c r="F2" s="2"/>
    </row>
    <row r="4" spans="1:13" ht="16.5" customHeight="1">
      <c r="A4" s="52" t="s">
        <v>0</v>
      </c>
      <c r="B4" s="52" t="s">
        <v>1</v>
      </c>
      <c r="C4" s="54" t="s">
        <v>2</v>
      </c>
      <c r="D4" s="52" t="s">
        <v>3</v>
      </c>
      <c r="E4" s="21"/>
      <c r="F4" s="21"/>
      <c r="G4" s="22"/>
      <c r="H4" s="22"/>
      <c r="I4" s="22"/>
      <c r="J4" s="3"/>
      <c r="K4" s="3"/>
      <c r="L4" s="3"/>
      <c r="M4" s="3"/>
    </row>
    <row r="5" spans="1:13" ht="60.75" customHeight="1">
      <c r="A5" s="53"/>
      <c r="B5" s="53"/>
      <c r="C5" s="55"/>
      <c r="D5" s="53"/>
      <c r="E5" s="21"/>
      <c r="F5" s="21"/>
      <c r="G5" s="22"/>
      <c r="H5" s="22"/>
      <c r="I5" s="22"/>
      <c r="J5" s="3"/>
      <c r="K5" s="3"/>
      <c r="L5" s="3"/>
      <c r="M5" s="3"/>
    </row>
    <row r="6" spans="1:13" ht="67.5" customHeight="1">
      <c r="A6" s="23" t="s">
        <v>4</v>
      </c>
      <c r="B6" s="43" t="s">
        <v>5</v>
      </c>
      <c r="C6" s="44"/>
      <c r="D6" s="44"/>
      <c r="E6" s="22"/>
      <c r="F6" s="47"/>
      <c r="G6" s="48"/>
      <c r="H6" s="48"/>
      <c r="I6" s="48"/>
      <c r="J6" s="3"/>
      <c r="K6" s="3"/>
      <c r="L6" s="3"/>
      <c r="M6" s="3"/>
    </row>
    <row r="7" spans="1:13" s="5" customFormat="1" ht="75.75" customHeight="1">
      <c r="A7" s="24">
        <v>1</v>
      </c>
      <c r="B7" s="19" t="s">
        <v>6</v>
      </c>
      <c r="C7" s="19" t="s">
        <v>7</v>
      </c>
      <c r="D7" s="24" t="s">
        <v>8</v>
      </c>
      <c r="E7" s="25"/>
      <c r="F7" s="25"/>
      <c r="G7" s="22"/>
      <c r="H7" s="22"/>
      <c r="I7" s="22"/>
      <c r="J7" s="4"/>
      <c r="K7" s="4"/>
      <c r="L7" s="4"/>
      <c r="M7" s="4"/>
    </row>
    <row r="8" spans="1:13" s="5" customFormat="1" ht="75.75" customHeight="1">
      <c r="A8" s="24">
        <f>+A7+1</f>
        <v>2</v>
      </c>
      <c r="B8" s="24" t="s">
        <v>6</v>
      </c>
      <c r="C8" s="19" t="s">
        <v>7</v>
      </c>
      <c r="D8" s="24" t="s">
        <v>9</v>
      </c>
      <c r="E8" s="25"/>
      <c r="F8" s="25"/>
      <c r="G8" s="26"/>
      <c r="H8" s="26"/>
      <c r="I8" s="26"/>
      <c r="J8" s="6"/>
      <c r="K8" s="6"/>
      <c r="L8" s="6"/>
      <c r="M8" s="6"/>
    </row>
    <row r="9" spans="1:13" s="5" customFormat="1" ht="75.75" customHeight="1">
      <c r="A9" s="24">
        <f t="shared" ref="A9:A30" si="0">+A8+1</f>
        <v>3</v>
      </c>
      <c r="B9" s="19" t="s">
        <v>10</v>
      </c>
      <c r="C9" s="19" t="s">
        <v>11</v>
      </c>
      <c r="D9" s="24" t="s">
        <v>12</v>
      </c>
      <c r="E9" s="22"/>
      <c r="F9" s="22"/>
      <c r="G9" s="22">
        <v>1</v>
      </c>
      <c r="H9" s="22"/>
      <c r="I9" s="22"/>
      <c r="J9" s="4"/>
      <c r="K9" s="4"/>
      <c r="L9" s="4"/>
      <c r="M9" s="4"/>
    </row>
    <row r="10" spans="1:13" ht="75.75" customHeight="1">
      <c r="A10" s="24">
        <f t="shared" si="0"/>
        <v>4</v>
      </c>
      <c r="B10" s="24" t="s">
        <v>13</v>
      </c>
      <c r="C10" s="19" t="s">
        <v>14</v>
      </c>
      <c r="D10" s="24" t="s">
        <v>15</v>
      </c>
      <c r="E10" s="27"/>
      <c r="F10" s="27"/>
      <c r="G10" s="22"/>
      <c r="H10" s="22"/>
      <c r="I10" s="22"/>
      <c r="J10" s="3"/>
      <c r="K10" s="3"/>
      <c r="L10" s="3"/>
      <c r="M10" s="3"/>
    </row>
    <row r="11" spans="1:13" ht="75.75" customHeight="1">
      <c r="A11" s="24">
        <f t="shared" si="0"/>
        <v>5</v>
      </c>
      <c r="B11" s="24" t="s">
        <v>16</v>
      </c>
      <c r="C11" s="19" t="s">
        <v>17</v>
      </c>
      <c r="D11" s="24" t="s">
        <v>18</v>
      </c>
      <c r="E11" s="28"/>
      <c r="F11" s="28"/>
      <c r="G11" s="22">
        <v>1</v>
      </c>
      <c r="H11" s="22"/>
      <c r="I11" s="22"/>
      <c r="J11" s="3"/>
      <c r="K11" s="3"/>
      <c r="L11" s="3"/>
      <c r="M11" s="3"/>
    </row>
    <row r="12" spans="1:13" ht="129" customHeight="1">
      <c r="A12" s="24">
        <f t="shared" si="0"/>
        <v>6</v>
      </c>
      <c r="B12" s="24" t="s">
        <v>16</v>
      </c>
      <c r="C12" s="19" t="s">
        <v>17</v>
      </c>
      <c r="D12" s="24" t="s">
        <v>19</v>
      </c>
      <c r="E12" s="27"/>
      <c r="F12" s="27"/>
      <c r="G12" s="22">
        <v>1</v>
      </c>
      <c r="H12" s="22"/>
      <c r="I12" s="22"/>
      <c r="J12" s="3"/>
      <c r="K12" s="3"/>
      <c r="L12" s="3"/>
      <c r="M12" s="3"/>
    </row>
    <row r="13" spans="1:13" ht="144" customHeight="1">
      <c r="A13" s="24">
        <f t="shared" si="0"/>
        <v>7</v>
      </c>
      <c r="B13" s="24" t="s">
        <v>20</v>
      </c>
      <c r="C13" s="19" t="s">
        <v>21</v>
      </c>
      <c r="D13" s="24" t="s">
        <v>22</v>
      </c>
      <c r="E13" s="27"/>
      <c r="F13" s="27"/>
      <c r="G13" s="22">
        <v>1</v>
      </c>
      <c r="H13" s="22"/>
      <c r="I13" s="22"/>
      <c r="J13" s="3"/>
      <c r="K13" s="3"/>
      <c r="L13" s="3"/>
      <c r="M13" s="3"/>
    </row>
    <row r="14" spans="1:13" ht="56.25">
      <c r="A14" s="24">
        <f t="shared" si="0"/>
        <v>8</v>
      </c>
      <c r="B14" s="24" t="s">
        <v>23</v>
      </c>
      <c r="C14" s="19" t="s">
        <v>24</v>
      </c>
      <c r="D14" s="24" t="s">
        <v>25</v>
      </c>
      <c r="E14" s="27"/>
      <c r="F14" s="27"/>
      <c r="G14" s="22">
        <v>1</v>
      </c>
      <c r="H14" s="22"/>
      <c r="I14" s="22"/>
      <c r="J14" s="3"/>
      <c r="K14" s="3"/>
      <c r="L14" s="3"/>
      <c r="M14" s="3"/>
    </row>
    <row r="15" spans="1:13" ht="56.25">
      <c r="A15" s="24">
        <f t="shared" si="0"/>
        <v>9</v>
      </c>
      <c r="B15" s="24" t="s">
        <v>26</v>
      </c>
      <c r="C15" s="19" t="s">
        <v>27</v>
      </c>
      <c r="D15" s="24" t="s">
        <v>28</v>
      </c>
      <c r="E15" s="27"/>
      <c r="F15" s="27"/>
      <c r="G15" s="22">
        <v>1</v>
      </c>
      <c r="H15" s="22"/>
      <c r="I15" s="22"/>
      <c r="J15" s="3"/>
      <c r="K15" s="3"/>
      <c r="L15" s="3"/>
      <c r="M15" s="3"/>
    </row>
    <row r="16" spans="1:13" ht="110.45" customHeight="1">
      <c r="A16" s="24">
        <f t="shared" si="0"/>
        <v>10</v>
      </c>
      <c r="B16" s="24" t="s">
        <v>29</v>
      </c>
      <c r="C16" s="19" t="s">
        <v>30</v>
      </c>
      <c r="D16" s="24" t="s">
        <v>31</v>
      </c>
      <c r="E16" s="22"/>
      <c r="F16" s="22"/>
      <c r="G16" s="22">
        <v>1</v>
      </c>
      <c r="H16" s="22"/>
      <c r="I16" s="22"/>
      <c r="J16" s="3"/>
      <c r="K16" s="3"/>
      <c r="L16" s="3"/>
      <c r="M16" s="3"/>
    </row>
    <row r="17" spans="1:13" ht="75.75" customHeight="1">
      <c r="A17" s="24">
        <f t="shared" si="0"/>
        <v>11</v>
      </c>
      <c r="B17" s="29" t="s">
        <v>32</v>
      </c>
      <c r="C17" s="19" t="s">
        <v>33</v>
      </c>
      <c r="D17" s="29" t="s">
        <v>34</v>
      </c>
      <c r="E17" s="30"/>
      <c r="F17" s="30"/>
      <c r="G17" s="30">
        <v>1</v>
      </c>
      <c r="H17" s="30"/>
      <c r="I17" s="30"/>
      <c r="J17" s="7"/>
      <c r="K17" s="7"/>
      <c r="L17" s="7"/>
      <c r="M17" s="7"/>
    </row>
    <row r="18" spans="1:13" ht="75.75" customHeight="1">
      <c r="A18" s="24">
        <f t="shared" si="0"/>
        <v>12</v>
      </c>
      <c r="B18" s="24" t="s">
        <v>35</v>
      </c>
      <c r="C18" s="19" t="s">
        <v>17</v>
      </c>
      <c r="D18" s="24" t="s">
        <v>36</v>
      </c>
      <c r="E18" s="22"/>
      <c r="F18" s="22"/>
      <c r="G18" s="30">
        <v>1</v>
      </c>
      <c r="H18" s="22"/>
      <c r="I18" s="22"/>
      <c r="J18" s="3"/>
      <c r="K18" s="3"/>
      <c r="L18" s="3"/>
      <c r="M18" s="3"/>
    </row>
    <row r="19" spans="1:13" ht="75.75" customHeight="1">
      <c r="A19" s="24">
        <f t="shared" si="0"/>
        <v>13</v>
      </c>
      <c r="B19" s="24" t="s">
        <v>29</v>
      </c>
      <c r="C19" s="19" t="s">
        <v>30</v>
      </c>
      <c r="D19" s="24" t="s">
        <v>37</v>
      </c>
      <c r="E19" s="22"/>
      <c r="F19" s="22"/>
      <c r="G19" s="30">
        <v>1</v>
      </c>
      <c r="H19" s="22"/>
      <c r="I19" s="22"/>
      <c r="J19" s="3"/>
      <c r="K19" s="3"/>
      <c r="L19" s="3"/>
      <c r="M19" s="3"/>
    </row>
    <row r="20" spans="1:13" ht="56.25">
      <c r="A20" s="24">
        <f t="shared" si="0"/>
        <v>14</v>
      </c>
      <c r="B20" s="24" t="s">
        <v>38</v>
      </c>
      <c r="C20" s="19" t="s">
        <v>30</v>
      </c>
      <c r="D20" s="24" t="s">
        <v>39</v>
      </c>
      <c r="E20" s="22"/>
      <c r="F20" s="22"/>
      <c r="G20" s="30">
        <v>1</v>
      </c>
      <c r="H20" s="22"/>
      <c r="I20" s="22"/>
      <c r="J20" s="3"/>
      <c r="K20" s="3"/>
      <c r="L20" s="3"/>
      <c r="M20" s="3"/>
    </row>
    <row r="21" spans="1:13" ht="56.25">
      <c r="A21" s="24">
        <f t="shared" si="0"/>
        <v>15</v>
      </c>
      <c r="B21" s="24" t="s">
        <v>29</v>
      </c>
      <c r="C21" s="19" t="s">
        <v>30</v>
      </c>
      <c r="D21" s="24" t="s">
        <v>40</v>
      </c>
      <c r="E21" s="22"/>
      <c r="F21" s="22"/>
      <c r="G21" s="30">
        <v>1</v>
      </c>
      <c r="H21" s="22"/>
      <c r="I21" s="22"/>
      <c r="J21" s="3"/>
      <c r="K21" s="3"/>
      <c r="L21" s="3"/>
      <c r="M21" s="3"/>
    </row>
    <row r="22" spans="1:13" ht="180" customHeight="1">
      <c r="A22" s="24">
        <f t="shared" si="0"/>
        <v>16</v>
      </c>
      <c r="B22" s="24" t="s">
        <v>41</v>
      </c>
      <c r="C22" s="19" t="s">
        <v>42</v>
      </c>
      <c r="D22" s="24" t="s">
        <v>43</v>
      </c>
      <c r="E22" s="22"/>
      <c r="F22" s="22"/>
      <c r="G22" s="30">
        <v>1</v>
      </c>
      <c r="H22" s="22"/>
      <c r="I22" s="22"/>
      <c r="J22" s="3"/>
      <c r="K22" s="3"/>
      <c r="L22" s="3"/>
      <c r="M22" s="3"/>
    </row>
    <row r="23" spans="1:13" ht="75">
      <c r="A23" s="24">
        <f t="shared" si="0"/>
        <v>17</v>
      </c>
      <c r="B23" s="24" t="s">
        <v>41</v>
      </c>
      <c r="C23" s="19" t="s">
        <v>42</v>
      </c>
      <c r="D23" s="24" t="s">
        <v>44</v>
      </c>
      <c r="E23" s="22"/>
      <c r="F23" s="22"/>
      <c r="G23" s="30">
        <v>1</v>
      </c>
      <c r="H23" s="22"/>
      <c r="I23" s="22"/>
      <c r="J23" s="3"/>
      <c r="K23" s="3"/>
      <c r="L23" s="3"/>
      <c r="M23" s="3"/>
    </row>
    <row r="24" spans="1:13" s="9" customFormat="1" ht="56.25">
      <c r="A24" s="24">
        <f t="shared" si="0"/>
        <v>18</v>
      </c>
      <c r="B24" s="24" t="s">
        <v>45</v>
      </c>
      <c r="C24" s="19" t="s">
        <v>46</v>
      </c>
      <c r="D24" s="24" t="s">
        <v>47</v>
      </c>
      <c r="E24" s="22"/>
      <c r="F24" s="22"/>
      <c r="G24" s="30">
        <v>1</v>
      </c>
      <c r="H24" s="22"/>
      <c r="I24" s="22"/>
      <c r="J24" s="8"/>
      <c r="K24" s="8"/>
      <c r="L24" s="8"/>
      <c r="M24" s="8"/>
    </row>
    <row r="25" spans="1:13" ht="56.25">
      <c r="A25" s="24">
        <f t="shared" si="0"/>
        <v>19</v>
      </c>
      <c r="B25" s="24" t="s">
        <v>48</v>
      </c>
      <c r="C25" s="19" t="s">
        <v>46</v>
      </c>
      <c r="D25" s="24" t="s">
        <v>49</v>
      </c>
      <c r="E25" s="22"/>
      <c r="F25" s="22"/>
      <c r="G25" s="30">
        <v>1</v>
      </c>
      <c r="H25" s="22"/>
      <c r="I25" s="22"/>
      <c r="J25" s="3"/>
      <c r="K25" s="3"/>
      <c r="L25" s="3"/>
      <c r="M25" s="3"/>
    </row>
    <row r="26" spans="1:13" ht="56.25">
      <c r="A26" s="24">
        <f t="shared" si="0"/>
        <v>20</v>
      </c>
      <c r="B26" s="24" t="s">
        <v>45</v>
      </c>
      <c r="C26" s="19" t="s">
        <v>46</v>
      </c>
      <c r="D26" s="24" t="s">
        <v>50</v>
      </c>
      <c r="E26" s="22"/>
      <c r="F26" s="22"/>
      <c r="G26" s="22"/>
      <c r="H26" s="22"/>
      <c r="I26" s="22"/>
      <c r="J26" s="3"/>
      <c r="K26" s="3"/>
      <c r="L26" s="3"/>
      <c r="M26" s="3"/>
    </row>
    <row r="27" spans="1:13" ht="56.25">
      <c r="A27" s="24">
        <f t="shared" si="0"/>
        <v>21</v>
      </c>
      <c r="B27" s="24" t="s">
        <v>13</v>
      </c>
      <c r="C27" s="19" t="s">
        <v>14</v>
      </c>
      <c r="D27" s="24" t="s">
        <v>51</v>
      </c>
      <c r="E27" s="22"/>
      <c r="F27" s="22"/>
      <c r="G27" s="22"/>
      <c r="H27" s="22"/>
      <c r="I27" s="22"/>
      <c r="J27" s="3"/>
      <c r="K27" s="3"/>
      <c r="L27" s="3"/>
      <c r="M27" s="3"/>
    </row>
    <row r="28" spans="1:13" s="11" customFormat="1" ht="56.25">
      <c r="A28" s="24">
        <f t="shared" si="0"/>
        <v>22</v>
      </c>
      <c r="B28" s="24" t="s">
        <v>52</v>
      </c>
      <c r="C28" s="19" t="s">
        <v>53</v>
      </c>
      <c r="D28" s="24" t="s">
        <v>54</v>
      </c>
      <c r="E28" s="31"/>
      <c r="F28" s="31"/>
      <c r="G28" s="31"/>
      <c r="H28" s="31"/>
      <c r="I28" s="31"/>
      <c r="J28" s="10"/>
      <c r="K28" s="10"/>
      <c r="L28" s="10"/>
      <c r="M28" s="10"/>
    </row>
    <row r="29" spans="1:13" ht="75.75" customHeight="1">
      <c r="A29" s="24">
        <f t="shared" si="0"/>
        <v>23</v>
      </c>
      <c r="B29" s="24" t="s">
        <v>55</v>
      </c>
      <c r="C29" s="19" t="s">
        <v>56</v>
      </c>
      <c r="D29" s="24" t="s">
        <v>57</v>
      </c>
      <c r="E29" s="22"/>
      <c r="F29" s="22"/>
      <c r="G29" s="22"/>
      <c r="H29" s="22"/>
      <c r="I29" s="22"/>
      <c r="J29" s="3"/>
      <c r="K29" s="3"/>
      <c r="L29" s="3"/>
      <c r="M29" s="3"/>
    </row>
    <row r="30" spans="1:13" s="5" customFormat="1" ht="75">
      <c r="A30" s="24">
        <f t="shared" si="0"/>
        <v>24</v>
      </c>
      <c r="B30" s="19" t="s">
        <v>58</v>
      </c>
      <c r="C30" s="19" t="s">
        <v>42</v>
      </c>
      <c r="D30" s="24" t="s">
        <v>59</v>
      </c>
      <c r="E30" s="22"/>
      <c r="F30" s="22"/>
      <c r="G30" s="22"/>
      <c r="H30" s="22"/>
      <c r="I30" s="22"/>
      <c r="J30" s="4"/>
      <c r="K30" s="4"/>
      <c r="L30" s="4"/>
      <c r="M30" s="4"/>
    </row>
    <row r="31" spans="1:13" ht="74.25" hidden="1" customHeight="1">
      <c r="A31" s="23" t="s">
        <v>60</v>
      </c>
      <c r="B31" s="49"/>
      <c r="C31" s="49"/>
      <c r="D31" s="49"/>
      <c r="E31" s="22"/>
      <c r="F31" s="22"/>
      <c r="G31" s="22"/>
      <c r="H31" s="22"/>
      <c r="I31" s="22"/>
      <c r="J31" s="3"/>
      <c r="K31" s="3"/>
      <c r="L31" s="3"/>
      <c r="M31" s="3"/>
    </row>
    <row r="32" spans="1:13" s="13" customFormat="1" ht="103.5" customHeight="1">
      <c r="A32" s="24">
        <v>25</v>
      </c>
      <c r="B32" s="24" t="s">
        <v>61</v>
      </c>
      <c r="C32" s="19" t="s">
        <v>62</v>
      </c>
      <c r="D32" s="24" t="s">
        <v>63</v>
      </c>
      <c r="E32" s="22" t="s">
        <v>64</v>
      </c>
      <c r="F32" s="22"/>
      <c r="G32" s="22">
        <v>1</v>
      </c>
      <c r="H32" s="22"/>
      <c r="I32" s="22"/>
      <c r="J32" s="12"/>
      <c r="K32" s="12"/>
      <c r="L32" s="12"/>
      <c r="M32" s="12"/>
    </row>
    <row r="33" spans="1:13" s="5" customFormat="1" ht="111.75" customHeight="1">
      <c r="A33" s="24">
        <f>+A32+1</f>
        <v>26</v>
      </c>
      <c r="B33" s="19" t="s">
        <v>58</v>
      </c>
      <c r="C33" s="19" t="s">
        <v>42</v>
      </c>
      <c r="D33" s="24" t="s">
        <v>65</v>
      </c>
      <c r="E33" s="22"/>
      <c r="F33" s="22"/>
      <c r="G33" s="22"/>
      <c r="H33" s="22"/>
      <c r="I33" s="22"/>
      <c r="J33" s="4"/>
      <c r="K33" s="4"/>
      <c r="L33" s="4"/>
      <c r="M33" s="4"/>
    </row>
    <row r="34" spans="1:13" s="5" customFormat="1" ht="37.5">
      <c r="A34" s="24">
        <f t="shared" ref="A34:A55" si="1">+A33+1</f>
        <v>27</v>
      </c>
      <c r="B34" s="24" t="s">
        <v>66</v>
      </c>
      <c r="C34" s="19" t="s">
        <v>67</v>
      </c>
      <c r="D34" s="24" t="s">
        <v>68</v>
      </c>
      <c r="E34" s="22"/>
      <c r="F34" s="22"/>
      <c r="G34" s="22"/>
      <c r="H34" s="22"/>
      <c r="I34" s="22"/>
      <c r="J34" s="4"/>
      <c r="K34" s="4"/>
      <c r="L34" s="4"/>
      <c r="M34" s="4"/>
    </row>
    <row r="35" spans="1:13" ht="96" customHeight="1">
      <c r="A35" s="24">
        <f t="shared" si="1"/>
        <v>28</v>
      </c>
      <c r="B35" s="24" t="s">
        <v>69</v>
      </c>
      <c r="C35" s="19" t="s">
        <v>70</v>
      </c>
      <c r="D35" s="24" t="s">
        <v>71</v>
      </c>
      <c r="E35" s="22"/>
      <c r="F35" s="22"/>
      <c r="G35" s="22"/>
      <c r="H35" s="22"/>
      <c r="I35" s="22"/>
      <c r="J35" s="3"/>
      <c r="K35" s="3"/>
      <c r="L35" s="3"/>
      <c r="M35" s="3"/>
    </row>
    <row r="36" spans="1:13" ht="75.75" customHeight="1">
      <c r="A36" s="24">
        <f t="shared" si="1"/>
        <v>29</v>
      </c>
      <c r="B36" s="19" t="s">
        <v>72</v>
      </c>
      <c r="C36" s="19" t="s">
        <v>62</v>
      </c>
      <c r="D36" s="24" t="s">
        <v>73</v>
      </c>
      <c r="E36" s="22"/>
      <c r="F36" s="22"/>
      <c r="G36" s="22"/>
      <c r="H36" s="22"/>
      <c r="I36" s="22"/>
      <c r="J36" s="3"/>
      <c r="K36" s="3"/>
      <c r="L36" s="3"/>
      <c r="M36" s="3"/>
    </row>
    <row r="37" spans="1:13" ht="56.25">
      <c r="A37" s="24">
        <f t="shared" si="1"/>
        <v>30</v>
      </c>
      <c r="B37" s="24" t="s">
        <v>74</v>
      </c>
      <c r="C37" s="19" t="s">
        <v>75</v>
      </c>
      <c r="D37" s="24" t="s">
        <v>76</v>
      </c>
      <c r="E37" s="22"/>
      <c r="F37" s="22"/>
      <c r="G37" s="22"/>
      <c r="H37" s="22"/>
      <c r="I37" s="22"/>
      <c r="J37" s="3"/>
      <c r="K37" s="3"/>
      <c r="L37" s="3"/>
      <c r="M37" s="3"/>
    </row>
    <row r="38" spans="1:13" ht="75.75" customHeight="1">
      <c r="A38" s="24">
        <f t="shared" si="1"/>
        <v>31</v>
      </c>
      <c r="B38" s="19" t="s">
        <v>77</v>
      </c>
      <c r="C38" s="19" t="s">
        <v>30</v>
      </c>
      <c r="D38" s="24" t="s">
        <v>78</v>
      </c>
      <c r="E38" s="22"/>
      <c r="F38" s="22"/>
      <c r="G38" s="22">
        <v>1</v>
      </c>
      <c r="H38" s="22"/>
      <c r="I38" s="22"/>
      <c r="J38" s="3"/>
      <c r="K38" s="3"/>
      <c r="L38" s="3"/>
      <c r="M38" s="3"/>
    </row>
    <row r="39" spans="1:13" ht="129" customHeight="1">
      <c r="A39" s="24">
        <f t="shared" si="1"/>
        <v>32</v>
      </c>
      <c r="B39" s="24" t="s">
        <v>55</v>
      </c>
      <c r="C39" s="19" t="s">
        <v>56</v>
      </c>
      <c r="D39" s="24" t="s">
        <v>79</v>
      </c>
      <c r="E39" s="22"/>
      <c r="F39" s="22"/>
      <c r="G39" s="22"/>
      <c r="H39" s="22"/>
      <c r="I39" s="22"/>
      <c r="J39" s="3"/>
      <c r="K39" s="3"/>
      <c r="L39" s="3"/>
      <c r="M39" s="3"/>
    </row>
    <row r="40" spans="1:13" ht="93.75" customHeight="1">
      <c r="A40" s="24">
        <f t="shared" si="1"/>
        <v>33</v>
      </c>
      <c r="B40" s="24" t="s">
        <v>80</v>
      </c>
      <c r="C40" s="19" t="s">
        <v>27</v>
      </c>
      <c r="D40" s="24" t="s">
        <v>81</v>
      </c>
      <c r="E40" s="22"/>
      <c r="F40" s="22"/>
      <c r="G40" s="22"/>
      <c r="H40" s="22"/>
      <c r="I40" s="22"/>
      <c r="J40" s="3"/>
      <c r="K40" s="3"/>
      <c r="L40" s="3"/>
      <c r="M40" s="3"/>
    </row>
    <row r="41" spans="1:13" ht="106.9" customHeight="1">
      <c r="A41" s="24">
        <f t="shared" si="1"/>
        <v>34</v>
      </c>
      <c r="B41" s="24" t="s">
        <v>82</v>
      </c>
      <c r="C41" s="19" t="s">
        <v>83</v>
      </c>
      <c r="D41" s="24" t="s">
        <v>84</v>
      </c>
      <c r="E41" s="22"/>
      <c r="F41" s="22"/>
      <c r="G41" s="22"/>
      <c r="H41" s="22"/>
      <c r="I41" s="22"/>
      <c r="J41" s="3"/>
      <c r="K41" s="3"/>
      <c r="L41" s="3"/>
      <c r="M41" s="3"/>
    </row>
    <row r="42" spans="1:13" s="13" customFormat="1" ht="75.75" customHeight="1">
      <c r="A42" s="24">
        <f t="shared" si="1"/>
        <v>35</v>
      </c>
      <c r="B42" s="24" t="s">
        <v>87</v>
      </c>
      <c r="C42" s="19" t="s">
        <v>88</v>
      </c>
      <c r="D42" s="24" t="s">
        <v>89</v>
      </c>
      <c r="E42" s="22"/>
      <c r="F42" s="22"/>
      <c r="G42" s="22">
        <v>1</v>
      </c>
      <c r="H42" s="22"/>
      <c r="I42" s="22"/>
      <c r="J42" s="12"/>
      <c r="K42" s="12"/>
      <c r="L42" s="12"/>
      <c r="M42" s="12"/>
    </row>
    <row r="43" spans="1:13" s="13" customFormat="1" ht="75.75" customHeight="1">
      <c r="A43" s="24">
        <f t="shared" si="1"/>
        <v>36</v>
      </c>
      <c r="B43" s="24" t="s">
        <v>90</v>
      </c>
      <c r="C43" s="19" t="s">
        <v>91</v>
      </c>
      <c r="D43" s="24" t="s">
        <v>92</v>
      </c>
      <c r="E43" s="22"/>
      <c r="F43" s="22"/>
      <c r="G43" s="22">
        <v>1</v>
      </c>
      <c r="H43" s="22"/>
      <c r="I43" s="22"/>
      <c r="J43" s="12"/>
      <c r="K43" s="12"/>
      <c r="L43" s="12"/>
      <c r="M43" s="12"/>
    </row>
    <row r="44" spans="1:13" s="13" customFormat="1" ht="75.75" customHeight="1">
      <c r="A44" s="24">
        <f t="shared" si="1"/>
        <v>37</v>
      </c>
      <c r="B44" s="24" t="s">
        <v>93</v>
      </c>
      <c r="C44" s="19" t="s">
        <v>94</v>
      </c>
      <c r="D44" s="24" t="s">
        <v>95</v>
      </c>
      <c r="E44" s="22"/>
      <c r="F44" s="22"/>
      <c r="G44" s="22"/>
      <c r="H44" s="22"/>
      <c r="I44" s="22"/>
      <c r="J44" s="12"/>
      <c r="K44" s="12"/>
      <c r="L44" s="12"/>
      <c r="M44" s="12"/>
    </row>
    <row r="45" spans="1:13" s="13" customFormat="1" ht="75.75" customHeight="1">
      <c r="A45" s="24">
        <f t="shared" si="1"/>
        <v>38</v>
      </c>
      <c r="B45" s="24" t="s">
        <v>35</v>
      </c>
      <c r="C45" s="19" t="s">
        <v>17</v>
      </c>
      <c r="D45" s="24" t="s">
        <v>96</v>
      </c>
      <c r="E45" s="22"/>
      <c r="F45" s="22"/>
      <c r="G45" s="22"/>
      <c r="H45" s="22"/>
      <c r="I45" s="22"/>
      <c r="J45" s="12"/>
      <c r="K45" s="12"/>
      <c r="L45" s="12"/>
      <c r="M45" s="12"/>
    </row>
    <row r="46" spans="1:13" s="15" customFormat="1" ht="75.75" customHeight="1">
      <c r="A46" s="24">
        <f t="shared" si="1"/>
        <v>39</v>
      </c>
      <c r="B46" s="24" t="s">
        <v>69</v>
      </c>
      <c r="C46" s="19" t="s">
        <v>70</v>
      </c>
      <c r="D46" s="24" t="s">
        <v>97</v>
      </c>
      <c r="E46" s="22"/>
      <c r="F46" s="22"/>
      <c r="G46" s="22"/>
      <c r="H46" s="22"/>
      <c r="I46" s="22"/>
      <c r="J46" s="14"/>
      <c r="K46" s="14"/>
      <c r="L46" s="14"/>
      <c r="M46" s="14"/>
    </row>
    <row r="47" spans="1:13" s="13" customFormat="1" ht="75.75" customHeight="1">
      <c r="A47" s="24">
        <f t="shared" si="1"/>
        <v>40</v>
      </c>
      <c r="B47" s="24" t="s">
        <v>98</v>
      </c>
      <c r="C47" s="19" t="s">
        <v>30</v>
      </c>
      <c r="D47" s="24" t="s">
        <v>99</v>
      </c>
      <c r="E47" s="22"/>
      <c r="F47" s="22"/>
      <c r="G47" s="22"/>
      <c r="H47" s="22"/>
      <c r="I47" s="22"/>
      <c r="J47" s="12"/>
      <c r="K47" s="12"/>
      <c r="L47" s="12"/>
      <c r="M47" s="12"/>
    </row>
    <row r="48" spans="1:13" s="13" customFormat="1" ht="75.75" customHeight="1">
      <c r="A48" s="24">
        <f t="shared" si="1"/>
        <v>41</v>
      </c>
      <c r="B48" s="19" t="s">
        <v>100</v>
      </c>
      <c r="C48" s="19" t="s">
        <v>101</v>
      </c>
      <c r="D48" s="24" t="s">
        <v>102</v>
      </c>
      <c r="E48" s="22"/>
      <c r="F48" s="22"/>
      <c r="G48" s="22"/>
      <c r="H48" s="22"/>
      <c r="I48" s="22"/>
      <c r="J48" s="12"/>
      <c r="K48" s="12"/>
      <c r="L48" s="12"/>
      <c r="M48" s="12"/>
    </row>
    <row r="49" spans="1:13" s="13" customFormat="1" ht="75.75" customHeight="1">
      <c r="A49" s="24">
        <f t="shared" si="1"/>
        <v>42</v>
      </c>
      <c r="B49" s="20" t="s">
        <v>103</v>
      </c>
      <c r="C49" s="19" t="s">
        <v>104</v>
      </c>
      <c r="D49" s="24" t="s">
        <v>105</v>
      </c>
      <c r="E49" s="32"/>
      <c r="F49" s="32"/>
      <c r="G49" s="22"/>
      <c r="H49" s="22"/>
      <c r="I49" s="22"/>
      <c r="J49" s="12"/>
      <c r="K49" s="12"/>
      <c r="L49" s="12"/>
      <c r="M49" s="12"/>
    </row>
    <row r="50" spans="1:13" s="13" customFormat="1" ht="75.75" customHeight="1">
      <c r="A50" s="24">
        <f t="shared" si="1"/>
        <v>43</v>
      </c>
      <c r="B50" s="29" t="s">
        <v>13</v>
      </c>
      <c r="C50" s="19" t="s">
        <v>14</v>
      </c>
      <c r="D50" s="29" t="s">
        <v>106</v>
      </c>
      <c r="E50" s="33"/>
      <c r="F50" s="33"/>
      <c r="G50" s="30" t="s">
        <v>107</v>
      </c>
      <c r="H50" s="30"/>
      <c r="I50" s="30"/>
      <c r="J50" s="16"/>
      <c r="K50" s="16"/>
      <c r="L50" s="16"/>
      <c r="M50" s="16"/>
    </row>
    <row r="51" spans="1:13" s="13" customFormat="1" ht="75.75" customHeight="1">
      <c r="A51" s="24">
        <f t="shared" si="1"/>
        <v>44</v>
      </c>
      <c r="B51" s="29" t="s">
        <v>108</v>
      </c>
      <c r="C51" s="19" t="s">
        <v>109</v>
      </c>
      <c r="D51" s="29" t="s">
        <v>110</v>
      </c>
      <c r="E51" s="33"/>
      <c r="F51" s="33"/>
      <c r="G51" s="30">
        <v>1</v>
      </c>
      <c r="H51" s="30"/>
      <c r="I51" s="30"/>
      <c r="J51" s="16"/>
      <c r="K51" s="16"/>
      <c r="L51" s="16"/>
      <c r="M51" s="16"/>
    </row>
    <row r="52" spans="1:13" ht="75.75" customHeight="1">
      <c r="A52" s="24">
        <f t="shared" si="1"/>
        <v>45</v>
      </c>
      <c r="B52" s="24" t="s">
        <v>111</v>
      </c>
      <c r="C52" s="19" t="s">
        <v>112</v>
      </c>
      <c r="D52" s="24" t="s">
        <v>113</v>
      </c>
      <c r="E52" s="34"/>
      <c r="F52" s="34"/>
      <c r="G52" s="35"/>
      <c r="H52" s="35"/>
      <c r="I52" s="35"/>
      <c r="J52" s="17"/>
      <c r="K52" s="17"/>
      <c r="L52" s="17"/>
      <c r="M52" s="17"/>
    </row>
    <row r="53" spans="1:13" ht="75.75" customHeight="1">
      <c r="A53" s="24">
        <f t="shared" si="1"/>
        <v>46</v>
      </c>
      <c r="B53" s="24" t="s">
        <v>114</v>
      </c>
      <c r="C53" s="19" t="s">
        <v>115</v>
      </c>
      <c r="D53" s="24" t="s">
        <v>116</v>
      </c>
      <c r="E53" s="36"/>
      <c r="F53" s="36"/>
      <c r="G53" s="37"/>
      <c r="H53" s="37"/>
      <c r="I53" s="37"/>
      <c r="J53" s="18"/>
      <c r="K53" s="18"/>
      <c r="L53" s="18"/>
      <c r="M53" s="18"/>
    </row>
    <row r="54" spans="1:13" ht="75.75" customHeight="1">
      <c r="A54" s="24">
        <f t="shared" si="1"/>
        <v>47</v>
      </c>
      <c r="B54" s="19" t="s">
        <v>117</v>
      </c>
      <c r="C54" s="19" t="s">
        <v>118</v>
      </c>
      <c r="D54" s="24" t="s">
        <v>119</v>
      </c>
      <c r="E54" s="32"/>
      <c r="F54" s="32"/>
      <c r="G54" s="22">
        <v>1</v>
      </c>
      <c r="H54" s="22"/>
      <c r="I54" s="22"/>
      <c r="J54" s="3"/>
      <c r="K54" s="3"/>
      <c r="L54" s="3"/>
      <c r="M54" s="3"/>
    </row>
    <row r="55" spans="1:13" ht="75.75" customHeight="1">
      <c r="A55" s="24">
        <f t="shared" si="1"/>
        <v>48</v>
      </c>
      <c r="B55" s="24" t="s">
        <v>122</v>
      </c>
      <c r="C55" s="19" t="s">
        <v>14</v>
      </c>
      <c r="D55" s="24" t="s">
        <v>123</v>
      </c>
      <c r="E55" s="32"/>
      <c r="F55" s="32"/>
      <c r="G55" s="22"/>
      <c r="H55" s="22"/>
      <c r="I55" s="22"/>
      <c r="J55" s="3"/>
      <c r="K55" s="3"/>
      <c r="L55" s="3"/>
      <c r="M55" s="3"/>
    </row>
    <row r="56" spans="1:13" ht="77.25" customHeight="1">
      <c r="A56" s="23" t="s">
        <v>124</v>
      </c>
      <c r="B56" s="45" t="s">
        <v>125</v>
      </c>
      <c r="C56" s="46"/>
      <c r="D56" s="46"/>
      <c r="E56" s="41"/>
      <c r="F56" s="42"/>
      <c r="G56" s="42"/>
      <c r="H56" s="42"/>
      <c r="I56" s="38"/>
    </row>
    <row r="57" spans="1:13" ht="75.75" customHeight="1">
      <c r="A57" s="24">
        <v>1</v>
      </c>
      <c r="B57" s="24" t="s">
        <v>126</v>
      </c>
      <c r="C57" s="19" t="s">
        <v>127</v>
      </c>
      <c r="D57" s="24" t="s">
        <v>128</v>
      </c>
      <c r="E57" s="32"/>
      <c r="F57" s="32"/>
      <c r="G57" s="22"/>
      <c r="H57" s="22"/>
      <c r="I57" s="22"/>
      <c r="J57" s="3"/>
      <c r="K57" s="3"/>
      <c r="L57" s="3"/>
      <c r="M57" s="3"/>
    </row>
    <row r="58" spans="1:13" ht="127.5" customHeight="1">
      <c r="A58" s="24">
        <f>+A57+1</f>
        <v>2</v>
      </c>
      <c r="B58" s="24" t="s">
        <v>129</v>
      </c>
      <c r="C58" s="19" t="s">
        <v>130</v>
      </c>
      <c r="D58" s="24" t="s">
        <v>131</v>
      </c>
      <c r="E58" s="32"/>
      <c r="F58" s="32"/>
      <c r="G58" s="22"/>
      <c r="H58" s="22"/>
      <c r="I58" s="22"/>
      <c r="J58" s="3"/>
      <c r="K58" s="3"/>
      <c r="L58" s="3"/>
      <c r="M58" s="3"/>
    </row>
    <row r="59" spans="1:13" ht="75.75" customHeight="1">
      <c r="A59" s="24">
        <f t="shared" ref="A59:A67" si="2">+A58+1</f>
        <v>3</v>
      </c>
      <c r="B59" s="24" t="s">
        <v>129</v>
      </c>
      <c r="C59" s="19" t="s">
        <v>130</v>
      </c>
      <c r="D59" s="24" t="s">
        <v>132</v>
      </c>
      <c r="E59" s="32"/>
      <c r="F59" s="32"/>
      <c r="G59" s="22"/>
      <c r="H59" s="22"/>
      <c r="I59" s="22"/>
      <c r="J59" s="3"/>
      <c r="K59" s="3"/>
      <c r="L59" s="3"/>
      <c r="M59" s="3"/>
    </row>
    <row r="60" spans="1:13" ht="75.75" customHeight="1">
      <c r="A60" s="24">
        <f t="shared" si="2"/>
        <v>4</v>
      </c>
      <c r="B60" s="24" t="s">
        <v>85</v>
      </c>
      <c r="C60" s="19" t="s">
        <v>86</v>
      </c>
      <c r="D60" s="24" t="s">
        <v>133</v>
      </c>
      <c r="E60" s="32"/>
      <c r="F60" s="32"/>
      <c r="G60" s="22"/>
      <c r="H60" s="22"/>
      <c r="I60" s="22"/>
      <c r="J60" s="3"/>
      <c r="K60" s="3"/>
      <c r="L60" s="3"/>
      <c r="M60" s="3"/>
    </row>
    <row r="61" spans="1:13" ht="105.75" customHeight="1">
      <c r="A61" s="24">
        <f t="shared" si="2"/>
        <v>5</v>
      </c>
      <c r="B61" s="24" t="s">
        <v>87</v>
      </c>
      <c r="C61" s="19" t="s">
        <v>88</v>
      </c>
      <c r="D61" s="24" t="s">
        <v>134</v>
      </c>
      <c r="E61" s="32"/>
      <c r="F61" s="32"/>
      <c r="G61" s="22"/>
      <c r="H61" s="22"/>
      <c r="I61" s="22"/>
      <c r="J61" s="3"/>
      <c r="K61" s="3"/>
      <c r="L61" s="3"/>
      <c r="M61" s="3"/>
    </row>
    <row r="62" spans="1:13" ht="75.75" customHeight="1">
      <c r="A62" s="24">
        <f t="shared" si="2"/>
        <v>6</v>
      </c>
      <c r="B62" s="29" t="s">
        <v>135</v>
      </c>
      <c r="C62" s="19" t="s">
        <v>136</v>
      </c>
      <c r="D62" s="29" t="s">
        <v>137</v>
      </c>
      <c r="E62" s="33"/>
      <c r="F62" s="33"/>
      <c r="G62" s="30"/>
      <c r="H62" s="30"/>
      <c r="I62" s="30"/>
      <c r="J62" s="7"/>
      <c r="K62" s="7"/>
      <c r="L62" s="7"/>
      <c r="M62" s="7"/>
    </row>
    <row r="63" spans="1:13" ht="75.75" customHeight="1">
      <c r="A63" s="24">
        <f t="shared" si="2"/>
        <v>7</v>
      </c>
      <c r="B63" s="29" t="s">
        <v>138</v>
      </c>
      <c r="C63" s="19" t="s">
        <v>139</v>
      </c>
      <c r="D63" s="29" t="s">
        <v>140</v>
      </c>
      <c r="E63" s="33"/>
      <c r="F63" s="33"/>
      <c r="G63" s="30"/>
      <c r="H63" s="30"/>
      <c r="I63" s="30"/>
      <c r="J63" s="7"/>
      <c r="K63" s="7"/>
      <c r="L63" s="7"/>
      <c r="M63" s="7"/>
    </row>
    <row r="64" spans="1:13" ht="75.75" customHeight="1">
      <c r="A64" s="24">
        <f t="shared" si="2"/>
        <v>8</v>
      </c>
      <c r="B64" s="24" t="s">
        <v>120</v>
      </c>
      <c r="C64" s="19" t="s">
        <v>121</v>
      </c>
      <c r="D64" s="24" t="s">
        <v>141</v>
      </c>
      <c r="E64" s="32"/>
      <c r="F64" s="32"/>
      <c r="G64" s="22"/>
      <c r="H64" s="22"/>
      <c r="I64" s="22"/>
      <c r="J64" s="3"/>
      <c r="K64" s="3"/>
      <c r="L64" s="3"/>
      <c r="M64" s="3"/>
    </row>
    <row r="65" spans="1:13" ht="75.75" customHeight="1">
      <c r="A65" s="24">
        <f t="shared" si="2"/>
        <v>9</v>
      </c>
      <c r="B65" s="24" t="s">
        <v>120</v>
      </c>
      <c r="C65" s="19" t="s">
        <v>121</v>
      </c>
      <c r="D65" s="24" t="s">
        <v>142</v>
      </c>
      <c r="E65" s="32"/>
      <c r="F65" s="32"/>
      <c r="G65" s="22"/>
      <c r="H65" s="22"/>
      <c r="I65" s="22"/>
      <c r="J65" s="3"/>
      <c r="K65" s="3"/>
      <c r="L65" s="3"/>
      <c r="M65" s="3"/>
    </row>
    <row r="66" spans="1:13" ht="75.75" customHeight="1">
      <c r="A66" s="24">
        <f t="shared" si="2"/>
        <v>10</v>
      </c>
      <c r="B66" s="24" t="s">
        <v>120</v>
      </c>
      <c r="C66" s="19" t="s">
        <v>121</v>
      </c>
      <c r="D66" s="24" t="s">
        <v>143</v>
      </c>
      <c r="E66" s="32"/>
      <c r="F66" s="32"/>
      <c r="G66" s="22"/>
      <c r="H66" s="22"/>
      <c r="I66" s="22"/>
      <c r="J66" s="3"/>
      <c r="K66" s="3"/>
      <c r="L66" s="3"/>
      <c r="M66" s="3"/>
    </row>
    <row r="67" spans="1:13" ht="75.75" customHeight="1">
      <c r="A67" s="24">
        <f t="shared" si="2"/>
        <v>11</v>
      </c>
      <c r="B67" s="39" t="s">
        <v>117</v>
      </c>
      <c r="C67" s="19" t="s">
        <v>172</v>
      </c>
      <c r="D67" s="40" t="s">
        <v>119</v>
      </c>
      <c r="E67" s="32"/>
      <c r="F67" s="32"/>
      <c r="G67" s="22"/>
      <c r="H67" s="22"/>
      <c r="I67" s="22"/>
      <c r="J67" s="3"/>
      <c r="K67" s="3"/>
      <c r="L67" s="3"/>
      <c r="M67" s="3"/>
    </row>
    <row r="68" spans="1:13" ht="71.25" customHeight="1">
      <c r="A68" s="23" t="s">
        <v>144</v>
      </c>
      <c r="B68" s="45" t="s">
        <v>145</v>
      </c>
      <c r="C68" s="46"/>
      <c r="D68" s="46"/>
      <c r="E68" s="41"/>
      <c r="F68" s="42"/>
      <c r="G68" s="42"/>
      <c r="H68" s="42"/>
      <c r="I68" s="38"/>
    </row>
    <row r="69" spans="1:13" ht="75.75" customHeight="1">
      <c r="A69" s="24">
        <v>1</v>
      </c>
      <c r="B69" s="24" t="s">
        <v>146</v>
      </c>
      <c r="C69" s="19" t="s">
        <v>147</v>
      </c>
      <c r="D69" s="24" t="s">
        <v>148</v>
      </c>
      <c r="E69" s="32"/>
      <c r="F69" s="32"/>
      <c r="G69" s="22"/>
      <c r="H69" s="22"/>
      <c r="I69" s="22"/>
      <c r="J69" s="3"/>
      <c r="K69" s="3"/>
      <c r="L69" s="3"/>
      <c r="M69" s="3"/>
    </row>
    <row r="70" spans="1:13" ht="75.75" customHeight="1">
      <c r="A70" s="24">
        <f>+A69+1</f>
        <v>2</v>
      </c>
      <c r="B70" s="24" t="s">
        <v>149</v>
      </c>
      <c r="C70" s="19" t="s">
        <v>150</v>
      </c>
      <c r="D70" s="24" t="s">
        <v>151</v>
      </c>
      <c r="E70" s="32"/>
      <c r="F70" s="32"/>
      <c r="G70" s="22"/>
      <c r="H70" s="22"/>
      <c r="I70" s="22"/>
      <c r="J70" s="3"/>
      <c r="K70" s="3"/>
      <c r="L70" s="3"/>
      <c r="M70" s="3"/>
    </row>
    <row r="71" spans="1:13" ht="75.75" customHeight="1">
      <c r="A71" s="24">
        <f t="shared" ref="A71:A76" si="3">+A70+1</f>
        <v>3</v>
      </c>
      <c r="B71" s="24" t="s">
        <v>152</v>
      </c>
      <c r="C71" s="19" t="s">
        <v>153</v>
      </c>
      <c r="D71" s="24" t="s">
        <v>154</v>
      </c>
      <c r="E71" s="32"/>
      <c r="F71" s="32"/>
      <c r="G71" s="22"/>
      <c r="H71" s="22"/>
      <c r="I71" s="22"/>
      <c r="J71" s="3"/>
      <c r="K71" s="3"/>
      <c r="L71" s="3"/>
      <c r="M71" s="3"/>
    </row>
    <row r="72" spans="1:13" ht="75.75" customHeight="1">
      <c r="A72" s="24">
        <f t="shared" si="3"/>
        <v>4</v>
      </c>
      <c r="B72" s="19" t="s">
        <v>155</v>
      </c>
      <c r="C72" s="19" t="s">
        <v>156</v>
      </c>
      <c r="D72" s="24" t="s">
        <v>157</v>
      </c>
      <c r="E72" s="32"/>
      <c r="F72" s="32"/>
      <c r="G72" s="22"/>
      <c r="H72" s="22"/>
      <c r="I72" s="22"/>
      <c r="J72" s="3"/>
      <c r="K72" s="3"/>
      <c r="L72" s="3"/>
      <c r="M72" s="3"/>
    </row>
    <row r="73" spans="1:13" ht="75.75" customHeight="1">
      <c r="A73" s="24">
        <f t="shared" si="3"/>
        <v>5</v>
      </c>
      <c r="B73" s="20" t="s">
        <v>158</v>
      </c>
      <c r="C73" s="19" t="s">
        <v>159</v>
      </c>
      <c r="D73" s="24" t="s">
        <v>160</v>
      </c>
      <c r="E73" s="32"/>
      <c r="F73" s="32"/>
      <c r="G73" s="22"/>
      <c r="H73" s="22"/>
      <c r="I73" s="22"/>
      <c r="J73" s="3"/>
      <c r="K73" s="3"/>
      <c r="L73" s="3"/>
      <c r="M73" s="3"/>
    </row>
    <row r="74" spans="1:13" ht="56.25">
      <c r="A74" s="24">
        <f t="shared" si="3"/>
        <v>6</v>
      </c>
      <c r="B74" s="29" t="s">
        <v>161</v>
      </c>
      <c r="C74" s="19" t="s">
        <v>162</v>
      </c>
      <c r="D74" s="29" t="s">
        <v>163</v>
      </c>
      <c r="E74" s="33"/>
      <c r="F74" s="33"/>
      <c r="G74" s="30"/>
      <c r="H74" s="30"/>
      <c r="I74" s="30"/>
      <c r="J74" s="7"/>
      <c r="K74" s="7"/>
      <c r="L74" s="7"/>
      <c r="M74" s="7"/>
    </row>
    <row r="75" spans="1:13" ht="75.75" customHeight="1">
      <c r="A75" s="24">
        <f t="shared" si="3"/>
        <v>7</v>
      </c>
      <c r="B75" s="24" t="s">
        <v>164</v>
      </c>
      <c r="C75" s="19" t="s">
        <v>170</v>
      </c>
      <c r="D75" s="24" t="s">
        <v>165</v>
      </c>
      <c r="E75" s="32"/>
      <c r="F75" s="32"/>
      <c r="G75" s="22"/>
      <c r="H75" s="22"/>
      <c r="I75" s="22"/>
      <c r="J75" s="3"/>
      <c r="K75" s="3"/>
      <c r="L75" s="3"/>
      <c r="M75" s="3"/>
    </row>
    <row r="76" spans="1:13" ht="75.75" customHeight="1">
      <c r="A76" s="24">
        <f t="shared" si="3"/>
        <v>8</v>
      </c>
      <c r="B76" s="24" t="s">
        <v>166</v>
      </c>
      <c r="C76" s="19" t="s">
        <v>171</v>
      </c>
      <c r="D76" s="24" t="s">
        <v>167</v>
      </c>
      <c r="E76" s="32"/>
      <c r="F76" s="32"/>
      <c r="G76" s="22"/>
      <c r="H76" s="22"/>
      <c r="I76" s="22"/>
      <c r="J76" s="3"/>
      <c r="K76" s="3"/>
      <c r="L76" s="3"/>
      <c r="M76" s="3"/>
    </row>
    <row r="77" spans="1:13" ht="15" customHeight="1">
      <c r="G77">
        <f>+SUM(G6:G76)</f>
        <v>22</v>
      </c>
    </row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</sheetData>
  <mergeCells count="13">
    <mergeCell ref="A1:D1"/>
    <mergeCell ref="A2:D2"/>
    <mergeCell ref="A4:A5"/>
    <mergeCell ref="B4:B5"/>
    <mergeCell ref="C4:C5"/>
    <mergeCell ref="D4:D5"/>
    <mergeCell ref="E56:H56"/>
    <mergeCell ref="E68:H68"/>
    <mergeCell ref="B6:D6"/>
    <mergeCell ref="B56:D56"/>
    <mergeCell ref="B68:D68"/>
    <mergeCell ref="F6:I6"/>
    <mergeCell ref="B31:D31"/>
  </mergeCells>
  <pageMargins left="0.25" right="0.25" top="0.25" bottom="0.25" header="0" footer="0"/>
  <pageSetup paperSize="9" scale="38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 DỤ AN</vt:lpstr>
      <vt:lpstr>'DANH SACH DỤ AN'!Print_Area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2026-09-14T11:01:05Z</dcterms:created>
  <dcterms:modified xsi:type="dcterms:W3CDTF">2026-09-15T01:06:52Z</dcterms:modified>
</cp:coreProperties>
</file>